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<sst xmlns="http://schemas.openxmlformats.org/spreadsheetml/2006/main" count="111" uniqueCount="84">
  <si>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</si>
  <si>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</si>
  <si>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</si>
  <si>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</si>
  <si>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</si>
  <si>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</si>
  <si>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</si>
  <si>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</si>
  <si>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</si>
  <si>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</si>
  <si>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</si>
  <si>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</si>
  <si>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</si>
  <si>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</si>
  <si>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</si>
  <si>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</si>
  <si>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</si>
  <si>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</si>
  <si>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</si>
  <si>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</si>
  <si>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</si>
  <si>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</si>
  <si>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</si>
  <si>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</si>
  <si>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</si>
  <si>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</si>
  <si>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</si>
  <si>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</si>
  <si>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</si>
  <si>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</si>
  <si>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</si>
  <si>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огурец в нарезке</t>
  </si>
  <si>
    <t>54-2з-2020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</si>
  <si>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</si>
  <si>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</si>
  <si>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</si>
  <si>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</si>
  <si>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</si>
  <si>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</si>
  <si>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</si>
  <si>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</si>
  <si>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</si>
  <si>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</si>
  <si>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</si>
  <si>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</si>
  <si>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</si>
  <si>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</si>
  <si>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</si>
  <si>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</si>
  <si>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</si>
  <si>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яблоко свежее</t>
  </si>
  <si>
    <t>Обед</t>
  </si>
  <si>
    <t>закуска</t>
  </si>
  <si>
    <t>винегрет с растительным маслом</t>
  </si>
  <si>
    <t>54-16,з-2020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</si>
  <si>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</si>
  <si>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</si>
  <si>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</si>
  <si>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</si>
  <si>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</si>
  <si>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</si>
  <si>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</si>
  <si>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</si>
  <si>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</si>
  <si>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напиток</t>
  </si>
  <si>
    <t>компот из яблок</t>
  </si>
  <si>
    <t>54-4хн-2020</t>
  </si>
  <si>
    <t>хлеб пшеничный</t>
  </si>
  <si>
    <t>Полдник</t>
  </si>
  <si>
    <t>булочное</t>
  </si>
  <si>
    <t>вафли</t>
  </si>
  <si>
    <t>кисломол.</t>
  </si>
  <si>
    <t>снежок 2/5%</t>
  </si>
  <si>
    <t>банан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</si>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</sst>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ht="18" customHeigh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8" customHeight="1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8" customHeight="1" x14ac:dyDescent="0.25">
      <c r="A3" s="5" t="s">
        <v>8</v>
      </c>
      <c r="D3" s="6"/>
      <c r="E3" s="7" t="s">
        <v>9</v>
      </c>
      <c r="G3" s="2" t="s">
        <v>10</v>
      </c>
      <c r="H3" s="8">
        <v>7</v>
      </c>
      <c r="I3" s="8">
        <v>4</v>
      </c>
      <c r="J3" s="9">
        <v>2024</v>
      </c>
      <c r="K3" s="1"/>
    </row>
    <row r="4" spans="1:12" s="2" customFormat="1" ht="18" customHeight="1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18" customHeight="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79.2" x14ac:dyDescent="0.3">
      <c r="A6" s="15">
        <v>2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20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125</v>
      </c>
      <c r="G7" s="27">
        <v>1.04</v>
      </c>
      <c r="H7" s="27">
        <v>0</v>
      </c>
      <c r="I7" s="27">
        <v>3.75</v>
      </c>
      <c r="J7" s="27">
        <v>18.96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660</v>
      </c>
      <c r="G13" s="35">
        <f t="shared" ref="G13:J13" si="0">SUM(G6:G12)</f>
        <v>18.21</v>
      </c>
      <c r="H13" s="35">
        <f t="shared" si="0"/>
        <v>25.110000000000003</v>
      </c>
      <c r="I13" s="35">
        <f t="shared" si="0"/>
        <v>85.439999999999984</v>
      </c>
      <c r="J13" s="35">
        <f t="shared" si="0"/>
        <v>634.46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7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66" x14ac:dyDescent="0.3">
      <c r="A18" s="37">
        <f>A6</f>
        <v>2</v>
      </c>
      <c r="B18" s="38">
        <f>B6</f>
        <v>7</v>
      </c>
      <c r="C18" s="39" t="s">
        <v>51</v>
      </c>
      <c r="D18" s="29" t="s">
        <v>52</v>
      </c>
      <c r="E18" s="26" t="s">
        <v>53</v>
      </c>
      <c r="F18" s="27">
        <v>100</v>
      </c>
      <c r="G18" s="27">
        <v>1.25</v>
      </c>
      <c r="H18" s="27">
        <v>8.9</v>
      </c>
      <c r="I18" s="27">
        <v>7.5</v>
      </c>
      <c r="J18" s="27">
        <v>114.7</v>
      </c>
      <c r="K18" s="28" t="s">
        <v>54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55</v>
      </c>
      <c r="E19" s="26" t="s">
        <v>56</v>
      </c>
      <c r="F19" s="27">
        <v>250</v>
      </c>
      <c r="G19" s="27">
        <v>2.23</v>
      </c>
      <c r="H19" s="27">
        <v>6.13</v>
      </c>
      <c r="I19" s="27">
        <v>14.9</v>
      </c>
      <c r="J19" s="27">
        <v>123.65</v>
      </c>
      <c r="K19" s="28" t="s">
        <v>57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58</v>
      </c>
      <c r="E20" s="26" t="s">
        <v>59</v>
      </c>
      <c r="F20" s="27">
        <v>110</v>
      </c>
      <c r="G20" s="27">
        <v>16.72</v>
      </c>
      <c r="H20" s="27">
        <v>14.41</v>
      </c>
      <c r="I20" s="27">
        <v>2.75</v>
      </c>
      <c r="J20" s="27">
        <v>207.24</v>
      </c>
      <c r="K20" s="28" t="s">
        <v>60</v>
      </c>
      <c r="L20" s="27">
        <v>52.1</v>
      </c>
    </row>
    <row r="21" spans="1:12" s="2" customFormat="1" ht="66" x14ac:dyDescent="0.3">
      <c r="A21" s="22"/>
      <c r="B21" s="23"/>
      <c r="C21" s="24"/>
      <c r="D21" s="29" t="s">
        <v>61</v>
      </c>
      <c r="E21" s="26" t="s">
        <v>62</v>
      </c>
      <c r="F21" s="27">
        <v>180</v>
      </c>
      <c r="G21" s="27">
        <v>5.32</v>
      </c>
      <c r="H21" s="27">
        <v>7.11</v>
      </c>
      <c r="I21" s="27">
        <v>40.32</v>
      </c>
      <c r="J21" s="27">
        <v>246.33</v>
      </c>
      <c r="K21" s="28" t="s">
        <v>63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64</v>
      </c>
      <c r="E22" s="26" t="s">
        <v>65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66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67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940</v>
      </c>
      <c r="G27" s="35">
        <f t="shared" ref="G27:J27" si="3">SUM(G18:G26)</f>
        <v>31.229999999999997</v>
      </c>
      <c r="H27" s="35">
        <f t="shared" si="3"/>
        <v>41.710000000000008</v>
      </c>
      <c r="I27" s="35">
        <f t="shared" si="3"/>
        <v>125.02000000000001</v>
      </c>
      <c r="J27" s="35">
        <f t="shared" si="3"/>
        <v>991.17000000000007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7</v>
      </c>
      <c r="C28" s="39" t="s">
        <v>68</v>
      </c>
      <c r="D28" s="40" t="s">
        <v>69</v>
      </c>
      <c r="E28" s="26" t="s">
        <v>70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41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71</v>
      </c>
      <c r="E29" s="26" t="s">
        <v>72</v>
      </c>
      <c r="F29" s="27">
        <v>220</v>
      </c>
      <c r="G29" s="27">
        <v>5.94</v>
      </c>
      <c r="H29" s="27">
        <v>5.5</v>
      </c>
      <c r="I29" s="27">
        <v>23.76</v>
      </c>
      <c r="J29" s="27">
        <v>168.3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73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350</v>
      </c>
      <c r="G32" s="35">
        <f t="shared" ref="G32:J32" si="4">SUM(G28:G31)</f>
        <v>8.2000000000000011</v>
      </c>
      <c r="H32" s="35">
        <f t="shared" si="4"/>
        <v>10.33</v>
      </c>
      <c r="I32" s="35">
        <f t="shared" si="4"/>
        <v>64.89</v>
      </c>
      <c r="J32" s="35">
        <f t="shared" si="4"/>
        <v>424.13</v>
      </c>
      <c r="K32" s="36"/>
      <c r="L32" s="35">
        <f>L28+L29</f>
        <v>51.92</v>
      </c>
    </row>
    <row r="33" spans="1:12" s="2" customFormat="1" ht="66" x14ac:dyDescent="0.3">
      <c r="A33" s="37">
        <f>A6</f>
        <v>2</v>
      </c>
      <c r="B33" s="38">
        <f>B6</f>
        <v>7</v>
      </c>
      <c r="C33" s="39" t="s">
        <v>74</v>
      </c>
      <c r="D33" s="29" t="s">
        <v>27</v>
      </c>
      <c r="E33" s="26" t="s">
        <v>75</v>
      </c>
      <c r="F33" s="27">
        <v>120</v>
      </c>
      <c r="G33" s="27">
        <v>16.32</v>
      </c>
      <c r="H33" s="27">
        <v>1.68</v>
      </c>
      <c r="I33" s="27">
        <v>6.6</v>
      </c>
      <c r="J33" s="27">
        <v>106.8</v>
      </c>
      <c r="K33" s="28" t="s">
        <v>76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61</v>
      </c>
      <c r="E34" s="26" t="s">
        <v>77</v>
      </c>
      <c r="F34" s="27">
        <v>190</v>
      </c>
      <c r="G34" s="27">
        <v>3.99</v>
      </c>
      <c r="H34" s="27">
        <v>8.36</v>
      </c>
      <c r="I34" s="27">
        <v>20.71</v>
      </c>
      <c r="J34" s="27">
        <v>174.8</v>
      </c>
      <c r="K34" s="28" t="s">
        <v>78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64</v>
      </c>
      <c r="E35" s="26" t="s">
        <v>79</v>
      </c>
      <c r="F35" s="27">
        <v>200</v>
      </c>
      <c r="G35" s="27">
        <v>3.2</v>
      </c>
      <c r="H35" s="27">
        <v>2.7</v>
      </c>
      <c r="I35" s="27">
        <v>15.9</v>
      </c>
      <c r="J35" s="27">
        <v>79</v>
      </c>
      <c r="K35" s="28" t="s">
        <v>80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67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9" t="s">
        <v>42</v>
      </c>
      <c r="E37" s="26" t="s">
        <v>43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41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27.400000000000002</v>
      </c>
      <c r="H39" s="35">
        <f t="shared" si="5"/>
        <v>16.019999999999996</v>
      </c>
      <c r="I39" s="35">
        <f t="shared" si="5"/>
        <v>79.02</v>
      </c>
      <c r="J39" s="35">
        <f t="shared" si="5"/>
        <v>549.20000000000005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7</v>
      </c>
      <c r="C40" s="39" t="s">
        <v>81</v>
      </c>
      <c r="D40" s="40" t="s">
        <v>64</v>
      </c>
      <c r="E40" s="26" t="s">
        <v>82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0.4</v>
      </c>
      <c r="I46" s="35">
        <f t="shared" si="6"/>
        <v>32.6</v>
      </c>
      <c r="J46" s="35">
        <f t="shared" si="6"/>
        <v>136.4</v>
      </c>
      <c r="K46" s="36"/>
      <c r="L46" s="35">
        <f>L40</f>
        <v>24.02</v>
      </c>
    </row>
    <row r="47" spans="1:12" s="2" customFormat="1" ht="15" thickBot="1" x14ac:dyDescent="0.3">
      <c r="A47" s="43">
        <f>A6</f>
        <v>2</v>
      </c>
      <c r="B47" s="44">
        <f>B6</f>
        <v>7</v>
      </c>
      <c r="C47" s="52" t="s">
        <v>83</v>
      </c>
      <c r="D47" s="53"/>
      <c r="E47" s="45"/>
      <c r="F47" s="46">
        <f>F13+F17+F27+F32+F39+F46</f>
        <v>2850</v>
      </c>
      <c r="G47" s="46">
        <f t="shared" ref="G47:J47" si="7">G13+G17+G27+G32+G39+G46</f>
        <v>86.039999999999992</v>
      </c>
      <c r="H47" s="46">
        <f t="shared" si="7"/>
        <v>93.970000000000013</v>
      </c>
      <c r="I47" s="46">
        <f t="shared" si="7"/>
        <v>395.87</v>
      </c>
      <c r="J47" s="46">
        <f t="shared" si="7"/>
        <v>2775.6600000000003</v>
      </c>
      <c r="K47" s="47"/>
      <c r="L47" s="48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2023-12-19T03:16:13Z</dcterms:created>
  <dcterms:modified xsi:type="dcterms:W3CDTF">2024-03-22T09:36:25Z</dcterms:modified>
</cp:coreProperties>
</file>